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JEDNOSTAVNA NABAVA\2024\MINISTARSTVO, JDN\JDN-2024-14 Uredski namještaj\2 Poziv\"/>
    </mc:Choice>
  </mc:AlternateContent>
  <xr:revisionPtr revIDLastSave="0" documentId="13_ncr:1_{63D3C32E-47AA-4581-A2BE-B99817C7F35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List1!$A$2:$F$23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8" i="1"/>
  <c r="F17" i="1"/>
  <c r="F16" i="1"/>
  <c r="F15" i="1"/>
  <c r="F14" i="1"/>
  <c r="F13" i="1"/>
  <c r="F10" i="1"/>
  <c r="F9" i="1"/>
  <c r="F8" i="1"/>
  <c r="F7" i="1"/>
  <c r="F6" i="1"/>
  <c r="F5" i="1"/>
  <c r="F4" i="1"/>
  <c r="F19" i="1" l="1"/>
  <c r="F21" i="1" s="1"/>
  <c r="F20" i="1" s="1"/>
</calcChain>
</file>

<file path=xl/sharedStrings.xml><?xml version="1.0" encoding="utf-8"?>
<sst xmlns="http://schemas.openxmlformats.org/spreadsheetml/2006/main" count="58" uniqueCount="44">
  <si>
    <t>TROŠKOVNIK</t>
  </si>
  <si>
    <t>R. Br.</t>
  </si>
  <si>
    <t>Predmet nabave</t>
  </si>
  <si>
    <t>Jedinica 
mjere</t>
  </si>
  <si>
    <t>kom</t>
  </si>
  <si>
    <t>Napomena: Dozvoljeno odstupanje svih dimenzija namještaja iznosi +/- 5%</t>
  </si>
  <si>
    <t>UKUPNO BEZ PDV-a</t>
  </si>
  <si>
    <t>PDV</t>
  </si>
  <si>
    <t>UKUPNO S PDVom</t>
  </si>
  <si>
    <r>
      <t xml:space="preserve">Ormar s drvenim vratima i bravicom, dimenzije 80x40xH150 cm
</t>
    </r>
    <r>
      <rPr>
        <sz val="12"/>
        <rFont val="Times New Roman"/>
        <family val="1"/>
        <charset val="238"/>
      </rPr>
      <t>Dvokrilni ormar s policama (4 police) te jednim parom drvenih vrata. Ormar mora biti izrađen od kvalitetnog iverala. Bočne stranice ormara, police i fronte moraju biti debljine 18 mm, dok završna ploča ormara mora biti debljine 25 mm. Svi rubovi ormara (uključujući i police) moraju biti kantirani ABS rubnom trakom. Leđa ormara moraju biti izrađena od iverala debljine 8 mm. Ormar mora biti opremljen nožicama za reguliranje visine podesivim iznutra, policama na među razmaku od cca 34 cm. Svaki ormar mora imati bravicu za zaključavanje sa 2 ključa.
Boja će biti definirana prilikom isporuke, izbor antracit siva, bijela, svijetli hrast, trešnja.              
Obavezno priložiti izvješće/dokaz da je proizvod sukladan sa slijedećim normama*:
- HRI CEN/TR 14073-1:2008
- HRN EN 14074:2008
- HRN EN 14073-2:2008
- HRN EN 14073-3:2008
Garantni rok: minimalno 3 godine.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</si>
  <si>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</si>
  <si>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</si>
  <si>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</si>
  <si>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</si>
  <si>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</si>
  <si>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</si>
  <si>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</si>
  <si>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</si>
  <si>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</si>
  <si>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</si>
  <si>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</si>
  <si>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</si>
  <si>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</si>
  <si>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Jedinična cijena bez PDV-a</t>
  </si>
  <si>
    <r>
      <rPr>
        <b/>
        <sz val="12"/>
        <color rgb="FF000000"/>
        <rFont val="Times New Roman"/>
        <family val="1"/>
        <charset val="238"/>
      </rPr>
      <t>Samostojeća uredska vješalica.</t>
    </r>
    <r>
      <rPr>
        <sz val="12"/>
        <color rgb="FF000000"/>
        <rFont val="Times New Roman"/>
        <family val="1"/>
        <charset val="238"/>
      </rPr>
      <t xml:space="preserve"> Metalna s dijelovima od crne plastike, sa stalkom za kišobrane, minimalna visina 170 cm</t>
    </r>
  </si>
  <si>
    <r>
      <rPr>
        <b/>
        <sz val="12"/>
        <rFont val="Times New Roman"/>
        <family val="1"/>
        <charset val="238"/>
      </rPr>
      <t xml:space="preserve">Uredski stolac s 3D podesivim rukonaslonima.  </t>
    </r>
    <r>
      <rPr>
        <sz val="12"/>
        <rFont val="Times New Roman"/>
        <family val="1"/>
        <charset val="238"/>
      </rPr>
      <t xml:space="preserve">
Uredski stolac ergonomski oblikovanog sjedala i naslona. Stolac mora ima mogućnost podešavanja nagiba sjedala i naslona pomoću synchro mehanizma s mogućnošću zaključavanja u 5 pozicija. Poleđina sjedala i naslona mora biti izrađena od polipropilena crne boje. Peterokraka baza stolca mora biti PVC visoke kvalitete s kotačićima za tvrde podloge. Stolac mora imati podešavanje visine sjedala i naslona, visina sjedala podesiva pomoću plinskog podizača, naslon podesiv po visini, podešavanje dubine sjedala te podešavanje tenzije. Sjedalo i naslon su izrađeni od šperploče debljine minimalno 8 mm na koju je aplicirana hladno lijevana pjena debljine 4 - 5 cm + 1 cm memory pjene. Stolac mora imati rukonaslone 3D podesive (napred, nazad, po visini i rotacija). Stolac mora biti presvučen negorivom kvalitetnom tkaninom, otpornom na habanje ( preko 95.000 ciklusa). Ponuditelj mora ponuditi najmanje 2 boje tkanine na izbor (crna, siva). Nosivost stolice minimalno 130 kg koju ponuditelj mora dokazati potvrdom/certifikatom ovlaštene institucije.
Dimenzije: - promjer baze: minimalno 70 cm, - širina sjedala: minimalno 50 cm, - visina gornjeg ruba naslona iznad sjedala: 54-59 cm
- dubina površine sjedala: minimalno 49 cm, - visina sjedenja: 47 - 59 cm.
Obavezno priložiti izvješće/dokaz da je proizvod sukladan sa slijedećim normama*:
- HRN EN 1335-1:2001,   - HRN EN 1335-2:2018, - HRN EN 1335-3:2009                                                                                                                                                                                                                                                                                 - HRN EN 1021-1:2015 - HRN EN 1021-2:2015                                                                                                                                                                                                                                                                           - HRN EN ISO 105-B02:2014, metoda 5
Garantni rok: minimalno 3 godine.</t>
    </r>
  </si>
  <si>
    <r>
      <rPr>
        <b/>
        <sz val="12"/>
        <rFont val="Times New Roman"/>
        <family val="1"/>
        <charset val="238"/>
      </rPr>
      <t xml:space="preserve">Radni stol s drvenim nogama, dimenzije 180x80xH74 cm
</t>
    </r>
    <r>
      <rPr>
        <sz val="12"/>
        <rFont val="Times New Roman"/>
        <family val="1"/>
        <charset val="238"/>
      </rPr>
      <t xml:space="preserve">Završna ploča stola i noge izrađene od iverala presvučenog melaminskom folijom ukupne debljine 25 mm, a stranice stola od iverala minimalne deljine 22 mm. Vezna ploča stola izrađena od istog materijala debljine 18 mm. Završna ploča stola i noge odvojeni su PVC dekorativnim odstojnicima visine 8 mm. Rubovi stola kantirani ABS rubnom trakom debljine 2 mm, zaobljenih rubova sa radijusom r = 2 mm. Visina stolova podesiva pomoću nogica za nivelaciju. Boja prema izboru naručitelja. Ponuditelji su obvezni ponuditi izbor: antracit siva, bijela, svijetli hrast, trešnja.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Obavezno priložiti izvješće/dokaz da je proizvod sukladan sa slijedećim normama:
- HRN EN 527-1:2011
- HRN EN 527-2:2019
- HRN EN 527-3:2003
Garantni rok: minimalno 3 godine.</t>
    </r>
  </si>
  <si>
    <r>
      <rPr>
        <b/>
        <sz val="12"/>
        <rFont val="Times New Roman"/>
        <family val="1"/>
        <charset val="238"/>
      </rPr>
      <t>Kutni dodatak radnom stolu, dimenzije 80x80x74 cm,</t>
    </r>
    <r>
      <rPr>
        <sz val="12"/>
        <rFont val="Times New Roman"/>
        <family val="1"/>
        <charset val="238"/>
      </rPr>
      <t xml:space="preserve">  koji odgovara uz stol pod red. br 1.             </t>
    </r>
    <r>
      <rPr>
        <sz val="12"/>
        <color rgb="FFFF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Jedna metalna noga, pribor za međusobno povezivanje radnih ploča. Završna ploča stola i noge izrađene od iverala presvučenog melaminskom folijom ukupne debljine 25 mm. Rubovi stola kantirani ABS rubnom trakom debljine 2 mm, zaobljenih rubova sa radijusom r = 2 mm. Visina stolova podesiva. Boja prema izboru naručitelja. Ponuditelji su obvezni ponuditi izbor: antracit siva, bijela, svijetli hrast, trešnja.
Obavezno priložiti izvješće/dokaz da je proizvod sukladan sa slijedećim normama:
- HRN EN 527-1:2011
- HRN EN 527-2:2019
- HRN EN 527-3:2003
Garantni rok: minimalno 3 godine.</t>
    </r>
  </si>
  <si>
    <r>
      <rPr>
        <b/>
        <sz val="12"/>
        <rFont val="Times New Roman"/>
        <family val="1"/>
        <charset val="238"/>
      </rPr>
      <t xml:space="preserve">Radni stol s drvenim nogama, dimenzije 160x80xH74 cm
</t>
    </r>
    <r>
      <rPr>
        <sz val="12"/>
        <rFont val="Times New Roman"/>
        <family val="1"/>
        <charset val="238"/>
      </rPr>
      <t>Završna ploča stola i noge izrađene od iverala presvučenog melaminskom folijom ukupne debljine 25 mm, a stranice stola od iverala minimalne deljine 22 mm. Vezna ploča stola izrađena od istog materijala debljine 18 mm. Završna ploča stola i noge odvojeni su PVC dekorativnim odstojnicima visine 8 mm. Rubovi stola kantirani ABS rubnom trakom debljine 2 mm, zaobljenih rubova sa radijusom r = 2 mm. Visina stolova podesiva pomoću nogica za nivelaciju. Boja prema izboru naručitelja. Ponuditelji su obvezni ponuditi izbor: antracit siva, bijela, svijetli hrast, trešnja.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Obavezno priložiti izvješće/dokaz da je proizvod sukladan sa slijedećim normama:
- HRN EN 527-1:2011
- HRN EN 527-2:2019
- HRN EN 527-3:2003
Garantni rok: minimalno 3 godine.</t>
    </r>
  </si>
  <si>
    <r>
      <rPr>
        <b/>
        <sz val="12"/>
        <rFont val="Times New Roman"/>
        <family val="1"/>
        <charset val="238"/>
      </rPr>
      <t xml:space="preserve">Pomoćni stol (80x80x74cm)  koji odgovara uz stol pod red. br 1. </t>
    </r>
    <r>
      <rPr>
        <sz val="12"/>
        <rFont val="Times New Roman"/>
        <family val="1"/>
        <charset val="238"/>
      </rPr>
      <t xml:space="preserve">
Završna ploča stola i noge izrađene od iverala presvučenog melaminskom folijom ukupne debljine 25 mm, a stranice stola od iverala minimalne deljine 22 mm. Vezna ploča stola izrađena od istog materijala debljine 18 mm. Završna ploča stola i noge odvojeni su PVC dekorativnim odstojnicima visine 8 mm. Rubovi stola kantirani ABS rubnom trakom debljine 2 mm, zaobljenih rubova sa radijusom r = 2 mm. Visina stolova podesiva pomoću nogica za nivelaciju. Boja prema izboru naručitelja. Ponuditelji su obvezni ponuditi izbor: antracit siva, bijela, svijetli hrast, trešnja.
Obavezno priložiti izvješće/dokaz da je proizvod sukladan sa slijedećim normama:
- HRN EN 527-1:2011
- HRN EN 527-2:2019
- HRN EN 527-3:2003
Garantni rok: minimalno 3 godine. </t>
    </r>
  </si>
  <si>
    <r>
      <rPr>
        <b/>
        <sz val="12"/>
        <rFont val="Times New Roman"/>
        <family val="1"/>
        <charset val="238"/>
      </rPr>
      <t xml:space="preserve">Ladičar s 3 ladice i centralnom bravicom za zaključavanje, dimenzije 43x55xH58 cm
</t>
    </r>
    <r>
      <rPr>
        <sz val="12"/>
        <rFont val="Times New Roman"/>
        <family val="1"/>
        <charset val="238"/>
      </rPr>
      <t>Stranice, top i prednjice kazete moraju biti izrađeni od iverala debljine 18 mm, kantirani ABS rubnom trakom. Ladice su od iverala debljine 12 mm (stranice ladice) i lakiranog MDF-a debljine 4 mm (dno ladice), opremljene soft closing mehanizmom. Kazeta mora biti opremljena bravicom koja omogućava simultano zaključavanje svih ladica (centralno zaključavanje) i kotačićima.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Boja prema izboru naručitelja. Ponuditelji su obvezni ponuditi izbor: antracit siva, bijela, svijetli hrast, trešnja.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Obavezno priložiti izvješće/dokaz da je proizvod sukladan sa slijedećim normama*:                                                                                                                                                                                                                                                                                                                      -HRN EN 14074:2008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HRN EN 14073-2:2008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HRN EN 14073-3:2008
Garantni rok: minimalno 2 godine.</t>
    </r>
  </si>
  <si>
    <r>
      <t>Ormar s drvenim vratima i bravicom, dimenzije 80x40xH80 cm</t>
    </r>
    <r>
      <rPr>
        <sz val="12"/>
        <rFont val="Times New Roman"/>
        <family val="1"/>
        <charset val="238"/>
      </rPr>
      <t xml:space="preserve">
Dvokrilni ormar s policama (4 police) te jednim parom drvenih vrata. Ormar mora biti izrađen od iverala. Bočne stranice ormara, police i fronte moraju biti debljine 18 mm, dok završna ploča ormara mora biti debljine 25 mm. Svi rubovi ormara (uključujući i police) moraju biti kantirani ABS rubnom trakom. Leđa ormara moraju biti izrađena od iverala debljine 8 mm. Ormar mora biti opremljen nožicama za reguliranje visine podesivim iznutra, policama na među razmaku od cca 34 cm. Svaki ormar mora imati bravicu za zaključavanje sa 2 ključa.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Boja prema izboru naručitelja. Ponuditelji su obvezni ponuditi izbor: antracit siva, bijela, svijetli hrast, trešnja.
Obavezno priložiti izvješće/dokaz da je proizvod sukladan sa slijedećim normama*:
- HRI CEN/TR 14073-1:2008
- HRN EN 14074:2008
- HRN EN 14073-2:2008
- HRN EN 14073-3:2008
Garantni rok: minimalno 3 godine.</t>
    </r>
  </si>
  <si>
    <r>
      <t>Okrugli konferencijski stol,</t>
    </r>
    <r>
      <rPr>
        <sz val="12"/>
        <rFont val="Times New Roman"/>
        <family val="1"/>
        <charset val="238"/>
      </rPr>
      <t xml:space="preserve">  s metalnom nogom, dimenzija 110xh74 cm. 
Ploča stola izrađena od kvalitetne iverice presvučene melaminskom folijom ukupne debljine 25 mm. Rubovi stola kantirani ABS rubnom trakom debljine 2 mm. Konferencijski stol uključuje metalnu okruglu nogu (siva ili antracit) promjera 120 mm, s postoljem promjera 60 cm.  Boja prema izboru naručitelja. Ponuditelji su obvezni ponuditi izbor: antracit siva, bijela, svijetli hrast, trešnja.   
Obavezno priložiti izvješće/dokaz da je proizvod sukladan sa slijedećim normama*:
- HRN EN 527-1:2011
- HRN EN 527-2:2013
- HRN EN 527-3:2003
Garantni rok: minimalno 2 godine. </t>
    </r>
  </si>
  <si>
    <r>
      <t>Ormar s drvenim vratima i bravicom, dimenzije 80x40xH190 cm</t>
    </r>
    <r>
      <rPr>
        <sz val="12"/>
        <rFont val="Times New Roman"/>
        <family val="1"/>
        <charset val="238"/>
      </rPr>
      <t xml:space="preserve">
Dvokrilni ormar s policama (4 police) te jednim parom drvenih vrata. Ormar mora biti izrađen od kvalitetnog iverala. Bočne stranice ormara, police i fronte moraju biti debljine 18 mm, dok završna ploča ormara mora biti debljine 25 mm. Svi rubovi ormara (uključujući i police) moraju biti kantirani ABS rubnom trakom. Leđa ormara moraju biti izrađena od iverala debljine 8 mm. Ormar mora biti opremljen nožicama za reguliranje visine podesivim iznutra, policama na među razmaku od cca 34 cm. Svaki ormar mora imati bravicu za zaključavanje sa 2 ključa.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Boja prema izboru naručitelja. Ponuditelji su obvezni ponuditi izbor: antracit siva, bijela, svijetli hrast, trešnja.
Obavezno priložiti izvješće/dokaz da je proizvod sukladan sa slijedećim normama*:
- HRI CEN/TR 14073-1:2008
- HRN EN 14074:2008
- HRN EN 14073-2:2008
- HRN EN 14073-3:2008
Garantni rok: minimalno 3 godine.</t>
    </r>
  </si>
  <si>
    <r>
      <t xml:space="preserve">Klub stolić 60x60x45 cm </t>
    </r>
    <r>
      <rPr>
        <sz val="12"/>
        <rFont val="Times New Roman"/>
        <family val="1"/>
        <charset val="238"/>
      </rPr>
      <t xml:space="preserve">Završna ploča stola i noge izrađene od iverala presvučenog melaminskom folijom ukupne debljine 25 mm. Vezna ploča stola izrađena od istog materijala debljine 18 mm. Završna ploča stola i noge odvojeni su PVC dekorativnim odstojnicima visine 8 mm. Rubovi stola kantirani ABS rubnom trakom debljine 2 mm, zaobljenih rubova sa radijusom r = 2 mm. Visina stolova podesiva pomoću nogica za nivelaciju. Boja prema izboru naručitelja. Ponuditelji su obvezni ponuditi izbor: antracit siva, bijela, svijetli hrast, trešnja. Garantni rok: minimalno 2 godine. </t>
    </r>
  </si>
  <si>
    <r>
      <rPr>
        <b/>
        <sz val="12"/>
        <rFont val="Times New Roman"/>
        <family val="1"/>
        <charset val="238"/>
      </rPr>
      <t>Uredska fotelja</t>
    </r>
    <r>
      <rPr>
        <sz val="12"/>
        <rFont val="Times New Roman"/>
        <family val="1"/>
        <charset val="238"/>
      </rPr>
      <t xml:space="preserve">
Uredski stolac ergonomski oblikovanog sjedala i naslona. Stolac mora ima mogućnost podešavanja nagiba sjedala i naslona pomoću synchro mehanizma s mogućnošću zaključavanja u 5 pozicija. Sjedalo i naslon tapecirani u crnu eko kožu. Rukonasloni fiksni, kromirani, presvučeni. Peterokraka baza krom; kotači za tvrde podove.  Nosivost stolice minimalno 130 kg koju ponuditelj mora dokazati potvrdom/certifikatom ovlaštene institucije.
Dimenzije: - promjer baze: minimalno 65 cm, - širina sjedala: minimalno 54 cm, - visina gornjeg ruba naslona iznad sjedala: 50-59 cm
- dubina površine sjedala: minimalno 49 cm, - visina sjedenja: 47 - 59 cm.
Obavezno priložiti izvješće/dokaz da je proizvod sukladan sa slijedećim normama*:
- HRN EN 1335-1:2001,   - HRN EN 1335-2:2018, - HRN EN 1335-3:2009   
Garantni rok: minimalno 3 godine.</t>
    </r>
  </si>
  <si>
    <r>
      <rPr>
        <b/>
        <sz val="12"/>
        <rFont val="Times New Roman"/>
        <family val="1"/>
        <charset val="238"/>
      </rPr>
      <t>Konferencijska stolica</t>
    </r>
    <r>
      <rPr>
        <sz val="12"/>
        <rFont val="Times New Roman"/>
        <family val="1"/>
        <charset val="238"/>
      </rPr>
      <t xml:space="preserve">
Konferencijska stolica sa sjedalom i naslonom tapeciranim u crnu eko kožu. Kromirani rukonasloni tapecirani eko kožom u crnoj boji. Nosivost stolice minimalno 130 kg koju ponuditelj mora dokazati potvrdom/certifikatom ovlaštene institucije.
Dimenzije: - širina sjedala: minimalno 45 cm,  - dubina površine sjedala: minimalno 40 cm.
Obavezno priložiti izvješće/dokaz da je proizvod sukladan sa slijedećim normama*:
- HRN EN 1335-1:2001  
- HRN EN 1335-2:2018
- HRN EN 1335-3:2009
Garantni rok: minimalno 2 godine.</t>
    </r>
  </si>
  <si>
    <r>
      <rPr>
        <b/>
        <sz val="12"/>
        <rFont val="Times New Roman"/>
        <family val="1"/>
        <charset val="238"/>
      </rPr>
      <t>Klub fotelja</t>
    </r>
    <r>
      <rPr>
        <sz val="12"/>
        <rFont val="Times New Roman"/>
        <family val="1"/>
        <charset val="238"/>
      </rPr>
      <t xml:space="preserve">
Klub fotelja zaobljenog dizajna. Sjedalo i naslon tapecirani u crnu eko kožu. Nosivost fotelje minimalno 130 kg koju ponuditelj mora dokazati potvrdom/certifikatom ovlaštene institucije. 
Dimenzije: - širina sjedala: minimalno 54 cm, - dubine površine sjedala: minimalno 49 cm.
Obavezno priložiti izvješće/dokaz da je proizvod sukladan sa slijedećim normama*:
- HRN EN 1335-1:2001  
- HRN EN 1335-2:2018  
- HRN EN 1335-3:2009
Garantni rok: minimalno 2 godine.
</t>
    </r>
  </si>
  <si>
    <t>14.</t>
  </si>
  <si>
    <t>15.</t>
  </si>
  <si>
    <t>Ukupna cijena u eur (bez PDV-a)</t>
  </si>
  <si>
    <t xml:space="preserve">Okvirna količina </t>
  </si>
  <si>
    <t>*ili jednakovrijedno. Izvješće ili dokaz dostavlja se na zahtjev Naručitelja.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</si>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</sst>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5" fillId="0" borderId="1" xfId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1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5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vertical="top" wrapText="1"/>
    </xf>
    <xf numFmtId="164" fontId="9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</cellXfs>
  <cellStyles count="2">
    <cellStyle name="Normalno" xfId="0" builtinId="0" customBuiltin="1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view="pageBreakPreview" zoomScale="90" zoomScaleNormal="90" zoomScaleSheetLayoutView="90" workbookViewId="0">
      <selection activeCell="G4" sqref="G4"/>
    </sheetView>
  </sheetViews>
  <sheetFormatPr defaultColWidth="9.140625" defaultRowHeight="15.75" x14ac:dyDescent="0.25"/>
  <cols>
    <col min="1" max="1" width="5.140625" style="2" customWidth="1"/>
    <col min="2" max="2" width="152.85546875" style="2" customWidth="1"/>
    <col min="3" max="3" width="9" style="3" bestFit="1" customWidth="1"/>
    <col min="4" max="4" width="17.85546875" style="3" bestFit="1" customWidth="1"/>
    <col min="5" max="5" width="16.85546875" style="4" bestFit="1" customWidth="1"/>
    <col min="6" max="6" width="17" style="5" bestFit="1" customWidth="1"/>
    <col min="7" max="7" width="9.140625" style="2" customWidth="1"/>
    <col min="8" max="16384" width="9.140625" style="2"/>
  </cols>
  <sheetData>
    <row r="1" spans="1:6" ht="33" customHeight="1" x14ac:dyDescent="0.25">
      <c r="E1" s="28" t="s">
        <v>43</v>
      </c>
    </row>
    <row r="2" spans="1:6" x14ac:dyDescent="0.25">
      <c r="A2" s="24" t="s">
        <v>0</v>
      </c>
      <c r="B2" s="24"/>
      <c r="C2" s="24"/>
      <c r="D2" s="24"/>
      <c r="E2" s="24"/>
      <c r="F2" s="24"/>
    </row>
    <row r="3" spans="1:6" ht="63" customHeight="1" x14ac:dyDescent="0.25">
      <c r="A3" s="13" t="s">
        <v>1</v>
      </c>
      <c r="B3" s="12" t="s">
        <v>2</v>
      </c>
      <c r="C3" s="13" t="s">
        <v>3</v>
      </c>
      <c r="D3" s="13" t="s">
        <v>41</v>
      </c>
      <c r="E3" s="15" t="s">
        <v>23</v>
      </c>
      <c r="F3" s="14" t="s">
        <v>40</v>
      </c>
    </row>
    <row r="4" spans="1:6" ht="157.5" x14ac:dyDescent="0.25">
      <c r="A4" s="8" t="s">
        <v>10</v>
      </c>
      <c r="B4" s="11" t="s">
        <v>26</v>
      </c>
      <c r="C4" s="9" t="s">
        <v>4</v>
      </c>
      <c r="D4" s="9">
        <v>15</v>
      </c>
      <c r="E4" s="16"/>
      <c r="F4" s="23">
        <f>E4*D4</f>
        <v>0</v>
      </c>
    </row>
    <row r="5" spans="1:6" ht="157.5" x14ac:dyDescent="0.25">
      <c r="A5" s="8" t="s">
        <v>11</v>
      </c>
      <c r="B5" s="11" t="s">
        <v>28</v>
      </c>
      <c r="C5" s="9" t="s">
        <v>4</v>
      </c>
      <c r="D5" s="9">
        <v>15</v>
      </c>
      <c r="E5" s="16"/>
      <c r="F5" s="10">
        <f t="shared" ref="F5:F18" si="0">E5*D5</f>
        <v>0</v>
      </c>
    </row>
    <row r="6" spans="1:6" ht="141.75" x14ac:dyDescent="0.25">
      <c r="A6" s="8" t="s">
        <v>12</v>
      </c>
      <c r="B6" s="22" t="s">
        <v>27</v>
      </c>
      <c r="C6" s="9" t="s">
        <v>4</v>
      </c>
      <c r="D6" s="9">
        <v>5</v>
      </c>
      <c r="E6" s="16"/>
      <c r="F6" s="10">
        <f t="shared" si="0"/>
        <v>0</v>
      </c>
    </row>
    <row r="7" spans="1:6" ht="157.5" x14ac:dyDescent="0.25">
      <c r="A7" s="8" t="s">
        <v>13</v>
      </c>
      <c r="B7" s="11" t="s">
        <v>29</v>
      </c>
      <c r="C7" s="9" t="s">
        <v>4</v>
      </c>
      <c r="D7" s="9">
        <v>5</v>
      </c>
      <c r="E7" s="16"/>
      <c r="F7" s="10">
        <f t="shared" si="0"/>
        <v>0</v>
      </c>
    </row>
    <row r="8" spans="1:6" ht="141.75" x14ac:dyDescent="0.25">
      <c r="A8" s="8" t="s">
        <v>14</v>
      </c>
      <c r="B8" s="11" t="s">
        <v>30</v>
      </c>
      <c r="C8" s="9" t="s">
        <v>4</v>
      </c>
      <c r="D8" s="9">
        <v>15</v>
      </c>
      <c r="E8" s="16"/>
      <c r="F8" s="10">
        <f t="shared" si="0"/>
        <v>0</v>
      </c>
    </row>
    <row r="9" spans="1:6" ht="239.25" customHeight="1" x14ac:dyDescent="0.25">
      <c r="A9" s="8" t="s">
        <v>15</v>
      </c>
      <c r="B9" s="11" t="s">
        <v>25</v>
      </c>
      <c r="C9" s="9" t="s">
        <v>4</v>
      </c>
      <c r="D9" s="9">
        <v>40</v>
      </c>
      <c r="E9" s="16"/>
      <c r="F9" s="10">
        <f t="shared" si="0"/>
        <v>0</v>
      </c>
    </row>
    <row r="10" spans="1:6" ht="141.75" x14ac:dyDescent="0.25">
      <c r="A10" s="8" t="s">
        <v>16</v>
      </c>
      <c r="B10" s="11" t="s">
        <v>35</v>
      </c>
      <c r="C10" s="9" t="s">
        <v>4</v>
      </c>
      <c r="D10" s="9">
        <v>5</v>
      </c>
      <c r="E10" s="16"/>
      <c r="F10" s="10">
        <f t="shared" si="0"/>
        <v>0</v>
      </c>
    </row>
    <row r="11" spans="1:6" ht="146.44999999999999" customHeight="1" x14ac:dyDescent="0.25">
      <c r="A11" s="8" t="s">
        <v>17</v>
      </c>
      <c r="B11" s="11" t="s">
        <v>37</v>
      </c>
      <c r="C11" s="9" t="s">
        <v>4</v>
      </c>
      <c r="D11" s="9">
        <v>4</v>
      </c>
      <c r="E11" s="16"/>
      <c r="F11" s="10">
        <f t="shared" si="0"/>
        <v>0</v>
      </c>
    </row>
    <row r="12" spans="1:6" ht="148.9" customHeight="1" x14ac:dyDescent="0.25">
      <c r="A12" s="8" t="s">
        <v>18</v>
      </c>
      <c r="B12" s="11" t="s">
        <v>36</v>
      </c>
      <c r="C12" s="9" t="s">
        <v>4</v>
      </c>
      <c r="D12" s="9">
        <v>6</v>
      </c>
      <c r="E12" s="16"/>
      <c r="F12" s="10">
        <f t="shared" si="0"/>
        <v>0</v>
      </c>
    </row>
    <row r="13" spans="1:6" ht="189" x14ac:dyDescent="0.25">
      <c r="A13" s="8" t="s">
        <v>19</v>
      </c>
      <c r="B13" s="6" t="s">
        <v>33</v>
      </c>
      <c r="C13" s="9" t="s">
        <v>4</v>
      </c>
      <c r="D13" s="9">
        <v>10</v>
      </c>
      <c r="E13" s="16"/>
      <c r="F13" s="10">
        <f t="shared" si="0"/>
        <v>0</v>
      </c>
    </row>
    <row r="14" spans="1:6" ht="189" x14ac:dyDescent="0.25">
      <c r="A14" s="8" t="s">
        <v>20</v>
      </c>
      <c r="B14" s="6" t="s">
        <v>9</v>
      </c>
      <c r="C14" s="9" t="s">
        <v>4</v>
      </c>
      <c r="D14" s="9">
        <v>5</v>
      </c>
      <c r="E14" s="16"/>
      <c r="F14" s="10">
        <f t="shared" si="0"/>
        <v>0</v>
      </c>
    </row>
    <row r="15" spans="1:6" ht="189" x14ac:dyDescent="0.25">
      <c r="A15" s="8" t="s">
        <v>21</v>
      </c>
      <c r="B15" s="6" t="s">
        <v>31</v>
      </c>
      <c r="C15" s="9" t="s">
        <v>4</v>
      </c>
      <c r="D15" s="9">
        <v>5</v>
      </c>
      <c r="E15" s="16"/>
      <c r="F15" s="10">
        <f t="shared" si="0"/>
        <v>0</v>
      </c>
    </row>
    <row r="16" spans="1:6" ht="66" customHeight="1" x14ac:dyDescent="0.25">
      <c r="A16" s="8" t="s">
        <v>22</v>
      </c>
      <c r="B16" s="6" t="s">
        <v>34</v>
      </c>
      <c r="C16" s="9" t="s">
        <v>4</v>
      </c>
      <c r="D16" s="9">
        <v>5</v>
      </c>
      <c r="E16" s="16"/>
      <c r="F16" s="10">
        <f t="shared" si="0"/>
        <v>0</v>
      </c>
    </row>
    <row r="17" spans="1:6" ht="141.75" x14ac:dyDescent="0.25">
      <c r="A17" s="8" t="s">
        <v>38</v>
      </c>
      <c r="B17" s="6" t="s">
        <v>32</v>
      </c>
      <c r="C17" s="9" t="s">
        <v>4</v>
      </c>
      <c r="D17" s="9">
        <v>5</v>
      </c>
      <c r="E17" s="16"/>
      <c r="F17" s="10">
        <f t="shared" si="0"/>
        <v>0</v>
      </c>
    </row>
    <row r="18" spans="1:6" x14ac:dyDescent="0.25">
      <c r="A18" s="8" t="s">
        <v>39</v>
      </c>
      <c r="B18" s="7" t="s">
        <v>24</v>
      </c>
      <c r="C18" s="9" t="s">
        <v>4</v>
      </c>
      <c r="D18" s="9">
        <v>10</v>
      </c>
      <c r="E18" s="16"/>
      <c r="F18" s="10">
        <f t="shared" si="0"/>
        <v>0</v>
      </c>
    </row>
    <row r="19" spans="1:6" x14ac:dyDescent="0.25">
      <c r="A19" s="25" t="s">
        <v>6</v>
      </c>
      <c r="B19" s="26"/>
      <c r="C19" s="26"/>
      <c r="D19" s="26"/>
      <c r="E19" s="27"/>
      <c r="F19" s="1">
        <f>SUM(F4:F18)</f>
        <v>0</v>
      </c>
    </row>
    <row r="20" spans="1:6" x14ac:dyDescent="0.25">
      <c r="A20" s="24" t="s">
        <v>7</v>
      </c>
      <c r="B20" s="24"/>
      <c r="C20" s="24"/>
      <c r="D20" s="24"/>
      <c r="E20" s="24"/>
      <c r="F20" s="1">
        <f>F21-F19</f>
        <v>0</v>
      </c>
    </row>
    <row r="21" spans="1:6" x14ac:dyDescent="0.25">
      <c r="A21" s="24" t="s">
        <v>8</v>
      </c>
      <c r="B21" s="24"/>
      <c r="C21" s="24"/>
      <c r="D21" s="24"/>
      <c r="E21" s="24"/>
      <c r="F21" s="1">
        <f>F19*1.25</f>
        <v>0</v>
      </c>
    </row>
    <row r="22" spans="1:6" x14ac:dyDescent="0.25">
      <c r="A22" s="21" t="s">
        <v>5</v>
      </c>
      <c r="C22" s="18"/>
      <c r="D22" s="18"/>
      <c r="E22" s="2"/>
      <c r="F22" s="19"/>
    </row>
    <row r="23" spans="1:6" x14ac:dyDescent="0.25">
      <c r="A23" s="20" t="s">
        <v>42</v>
      </c>
    </row>
    <row r="30" spans="1:6" x14ac:dyDescent="0.25">
      <c r="B30" s="17"/>
    </row>
  </sheetData>
  <mergeCells count="4">
    <mergeCell ref="A21:E21"/>
    <mergeCell ref="A2:F2"/>
    <mergeCell ref="A19:E19"/>
    <mergeCell ref="A20:E20"/>
  </mergeCells>
  <phoneticPr fontId="7" type="noConversion"/>
  <pageMargins left="0.23622047244094491" right="0.23622047244094491" top="0.78740157480314965" bottom="0.74803149606299213" header="0.31496062992125984" footer="0.31496062992125984"/>
  <pageSetup paperSize="9" scale="68" fitToHeight="0" orientation="landscape" r:id="rId1"/>
  <headerFooter>
    <oddHeader xml:space="preserve">&amp;L&amp;"Times New Roman,Uobičajeno"&amp;12MINISTARSTVO RADA, MIROVINSKOGA SUSTAVA, OBITELJI I SOCIJALNE POLITIKE
Ulica grada Vukovara 78, 10000 Zagreb
OIB: 53969486500&amp;"Calibri,Uobičajeno"&amp;11
&amp;R&amp;"Times New Roman,Uobičajeno"&amp;12 PRILOG II. &amp;"Calibri,Uobičajeno"&amp;11
</oddHeader>
    <oddFooter>&amp;CStranica &amp;P</oddFooter>
  </headerFooter>
  <rowBreaks count="1" manualBreakCount="1">
    <brk id="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>
    <row r="1" spans="1:1" ht="15.75" x14ac:dyDescent="0.25">
      <c r="A1" s="6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Franjković</dc:creator>
  <cp:lastModifiedBy>Andrea Filipović</cp:lastModifiedBy>
  <cp:lastPrinted>2024-03-15T08:20:53Z</cp:lastPrinted>
  <dcterms:created xsi:type="dcterms:W3CDTF">2015-09-06T18:36:48Z</dcterms:created>
  <dcterms:modified xsi:type="dcterms:W3CDTF">2024-03-15T08:25:02Z</dcterms:modified>
</cp:coreProperties>
</file>